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65" windowHeight="9120" activeTab="1"/>
  </bookViews>
  <sheets>
    <sheet name="Leht1" sheetId="1" r:id="rId1"/>
    <sheet name="Leht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2"/>
  <c r="F26"/>
  <c r="I20"/>
  <c r="F20"/>
  <c r="I32"/>
  <c r="F32"/>
  <c r="I6"/>
  <c r="F6"/>
  <c r="I4"/>
  <c r="F4"/>
  <c r="I2"/>
  <c r="F2"/>
  <c r="I8"/>
  <c r="F8"/>
  <c r="F10"/>
  <c r="F12"/>
  <c r="F14"/>
  <c r="F16"/>
  <c r="F18"/>
  <c r="F22"/>
  <c r="F24"/>
  <c r="F28"/>
  <c r="F30"/>
  <c r="I30"/>
  <c r="I28"/>
  <c r="I24"/>
  <c r="I22"/>
  <c r="I18"/>
  <c r="I16"/>
  <c r="I14"/>
  <c r="I12"/>
  <c r="I10"/>
  <c r="N13" i="1"/>
  <c r="K3"/>
</calcChain>
</file>

<file path=xl/sharedStrings.xml><?xml version="1.0" encoding="utf-8"?>
<sst xmlns="http://schemas.openxmlformats.org/spreadsheetml/2006/main" count="74" uniqueCount="71">
  <si>
    <t>Stardi aeg</t>
  </si>
  <si>
    <t>KP</t>
  </si>
  <si>
    <t>Võistleja nimi</t>
  </si>
  <si>
    <t>Hobune</t>
  </si>
  <si>
    <t xml:space="preserve">Aivar Kallas                             Liisi von Wowern           </t>
  </si>
  <si>
    <t>Etapp                                                                                   Forstrad</t>
  </si>
  <si>
    <t>F.aeg</t>
  </si>
  <si>
    <t>Punkte</t>
  </si>
  <si>
    <t>Võistleja</t>
  </si>
  <si>
    <t>Trahvi  punktid</t>
  </si>
  <si>
    <t>Annika Maripuu                                   Silver Salumets</t>
  </si>
  <si>
    <t>Aivar Kallas                    Liisi won Wowern</t>
  </si>
  <si>
    <t>Tiina Vester                 Kalmer Kivirai</t>
  </si>
  <si>
    <t>Etap                                                Forstrad</t>
  </si>
  <si>
    <t>Taat                                              Apple</t>
  </si>
  <si>
    <t>Vipsi                                       Hestra</t>
  </si>
  <si>
    <t>Ann-Mari Anupõld                           Ulvi Hallik</t>
  </si>
  <si>
    <t>Aberg                             Roonja</t>
  </si>
  <si>
    <t>Miina-Eliise Udeküll</t>
  </si>
  <si>
    <t>Red Rose</t>
  </si>
  <si>
    <t xml:space="preserve">Karmen Udeküll             </t>
  </si>
  <si>
    <t xml:space="preserve">Mari-Ann Udeküll          </t>
  </si>
  <si>
    <t>Western</t>
  </si>
  <si>
    <t>Wild Beauty</t>
  </si>
  <si>
    <t>Henri Paomees</t>
  </si>
  <si>
    <t>William</t>
  </si>
  <si>
    <t>Jass Saarkoppel</t>
  </si>
  <si>
    <t>Roosi</t>
  </si>
  <si>
    <t>Jaagup Kallas</t>
  </si>
  <si>
    <t xml:space="preserve">Cedric </t>
  </si>
  <si>
    <t xml:space="preserve">Maria-Regelia Vaher   </t>
  </si>
  <si>
    <t>Thunderstorm</t>
  </si>
  <si>
    <t>Gerle Aljas</t>
  </si>
  <si>
    <t>Katrina Kaasik</t>
  </si>
  <si>
    <t>Adette</t>
  </si>
  <si>
    <t>Oz</t>
  </si>
  <si>
    <t>Erika Eding</t>
  </si>
  <si>
    <t>Ronia</t>
  </si>
  <si>
    <t>Getriin Ots</t>
  </si>
  <si>
    <t>Eva</t>
  </si>
  <si>
    <t>Mari Väli</t>
  </si>
  <si>
    <t>Retry</t>
  </si>
  <si>
    <t>Liina Vaher</t>
  </si>
  <si>
    <t>Terminaator</t>
  </si>
  <si>
    <t>Mihkel Ait</t>
  </si>
  <si>
    <t>Kätlin Arge</t>
  </si>
  <si>
    <t>Patrons</t>
  </si>
  <si>
    <t>Shanell</t>
  </si>
  <si>
    <t>Joanna Jaansalu</t>
  </si>
  <si>
    <t>Richard</t>
  </si>
  <si>
    <t>Marie Adele Abel</t>
  </si>
  <si>
    <t>Ruudik</t>
  </si>
  <si>
    <t>Heleriin Lopp</t>
  </si>
  <si>
    <t>Shoobie Doobie Doo Wop</t>
  </si>
  <si>
    <t>Eliise- Maria Trei</t>
  </si>
  <si>
    <t>Rhea</t>
  </si>
  <si>
    <t>Luise Vevers</t>
  </si>
  <si>
    <t>Campanella</t>
  </si>
  <si>
    <t>Emeli Pikner</t>
  </si>
  <si>
    <t>Maurus</t>
  </si>
  <si>
    <t>Kaari Karpovski</t>
  </si>
  <si>
    <t>Eda</t>
  </si>
  <si>
    <t>Kertu Kesküll</t>
  </si>
  <si>
    <t>Tuudur</t>
  </si>
  <si>
    <t>I</t>
  </si>
  <si>
    <t>II</t>
  </si>
  <si>
    <t>III</t>
  </si>
  <si>
    <t>Tulemus</t>
  </si>
  <si>
    <t>Koht</t>
  </si>
  <si>
    <t>Kristel Käsk</t>
  </si>
  <si>
    <t>Alma</t>
  </si>
</sst>
</file>

<file path=xl/styles.xml><?xml version="1.0" encoding="utf-8"?>
<styleSheet xmlns="http://schemas.openxmlformats.org/spreadsheetml/2006/main">
  <numFmts count="2">
    <numFmt numFmtId="164" formatCode="h:mm:ss;@"/>
    <numFmt numFmtId="165" formatCode="hh:mm:ss;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64" fontId="0" fillId="0" borderId="0" xfId="0" applyNumberFormat="1" applyAlignment="1">
      <alignment wrapText="1"/>
    </xf>
    <xf numFmtId="165" fontId="0" fillId="0" borderId="0" xfId="0" applyNumberFormat="1"/>
    <xf numFmtId="164" fontId="0" fillId="0" borderId="0" xfId="0" applyNumberForma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Border="1"/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/>
    <xf numFmtId="0" fontId="0" fillId="2" borderId="0" xfId="0" applyFill="1" applyBorder="1" applyAlignment="1">
      <alignment horizontal="center"/>
    </xf>
    <xf numFmtId="0" fontId="0" fillId="2" borderId="0" xfId="0" applyNumberFormat="1" applyFill="1" applyBorder="1"/>
    <xf numFmtId="0" fontId="0" fillId="2" borderId="0" xfId="0" applyNumberFormat="1" applyFill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0" fillId="2" borderId="1" xfId="0" applyNumberFormat="1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164" fontId="0" fillId="3" borderId="1" xfId="0" applyNumberFormat="1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 wrapText="1"/>
    </xf>
    <xf numFmtId="0" fontId="0" fillId="3" borderId="2" xfId="0" applyFill="1" applyBorder="1" applyAlignment="1">
      <alignment horizontal="center" vertical="top" wrapText="1"/>
    </xf>
    <xf numFmtId="0" fontId="0" fillId="3" borderId="1" xfId="0" applyNumberForma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2" borderId="0" xfId="0" applyNumberFormat="1" applyFill="1" applyAlignment="1">
      <alignment vertical="top" wrapText="1"/>
    </xf>
    <xf numFmtId="0" fontId="0" fillId="2" borderId="0" xfId="0" applyFill="1" applyAlignment="1">
      <alignment vertical="top" wrapText="1"/>
    </xf>
    <xf numFmtId="164" fontId="0" fillId="2" borderId="1" xfId="0" applyNumberFormat="1" applyFill="1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164" fontId="0" fillId="2" borderId="0" xfId="0" applyNumberFormat="1" applyFill="1" applyAlignment="1">
      <alignment vertical="top" wrapText="1"/>
    </xf>
    <xf numFmtId="0" fontId="0" fillId="2" borderId="0" xfId="0" applyFill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0" fillId="3" borderId="1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164" fontId="0" fillId="3" borderId="0" xfId="0" applyNumberForma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0" fillId="3" borderId="0" xfId="0" applyFill="1" applyBorder="1" applyAlignment="1">
      <alignment vertical="top" wrapText="1"/>
    </xf>
    <xf numFmtId="0" fontId="0" fillId="3" borderId="0" xfId="0" applyFill="1" applyAlignment="1">
      <alignment horizontal="center" vertical="top" wrapText="1"/>
    </xf>
    <xf numFmtId="0" fontId="0" fillId="3" borderId="0" xfId="0" applyNumberFormat="1" applyFill="1" applyAlignment="1">
      <alignment vertical="top" wrapText="1"/>
    </xf>
    <xf numFmtId="0" fontId="0" fillId="3" borderId="0" xfId="0" applyFill="1" applyBorder="1" applyAlignment="1">
      <alignment horizontal="center" vertical="top" wrapText="1"/>
    </xf>
    <xf numFmtId="164" fontId="0" fillId="3" borderId="2" xfId="0" applyNumberFormat="1" applyFill="1" applyBorder="1" applyAlignment="1">
      <alignment vertical="top" wrapText="1"/>
    </xf>
    <xf numFmtId="0" fontId="0" fillId="3" borderId="2" xfId="0" applyNumberFormat="1" applyFill="1" applyBorder="1" applyAlignment="1">
      <alignment vertical="top" wrapText="1"/>
    </xf>
    <xf numFmtId="164" fontId="0" fillId="2" borderId="2" xfId="0" applyNumberFormat="1" applyFill="1" applyBorder="1" applyAlignment="1">
      <alignment vertical="top" wrapText="1"/>
    </xf>
    <xf numFmtId="0" fontId="0" fillId="2" borderId="2" xfId="0" applyNumberForma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32"/>
  <sheetViews>
    <sheetView zoomScale="115" zoomScaleNormal="115" workbookViewId="0">
      <selection activeCell="M13" sqref="M13"/>
    </sheetView>
  </sheetViews>
  <sheetFormatPr defaultRowHeight="15"/>
  <cols>
    <col min="1" max="1" width="7" customWidth="1"/>
    <col min="2" max="3" width="23.85546875" customWidth="1"/>
    <col min="4" max="9" width="3.42578125" customWidth="1"/>
    <col min="14" max="14" width="11.85546875" customWidth="1"/>
  </cols>
  <sheetData>
    <row r="1" spans="2:14">
      <c r="B1" t="s">
        <v>2</v>
      </c>
      <c r="C1" t="s">
        <v>3</v>
      </c>
      <c r="D1" s="35" t="s">
        <v>0</v>
      </c>
      <c r="E1" s="35"/>
      <c r="F1" s="35"/>
      <c r="G1" s="35" t="s">
        <v>6</v>
      </c>
      <c r="H1" s="35"/>
      <c r="I1" s="35"/>
    </row>
    <row r="3" spans="2:14">
      <c r="B3" s="34" t="s">
        <v>4</v>
      </c>
      <c r="C3" s="34" t="s">
        <v>5</v>
      </c>
      <c r="D3" s="1">
        <v>12</v>
      </c>
      <c r="E3" s="3">
        <v>0</v>
      </c>
      <c r="F3" s="1"/>
      <c r="G3" s="2"/>
      <c r="H3" s="2"/>
      <c r="I3" s="2"/>
      <c r="J3" s="34"/>
      <c r="K3" s="34">
        <f>G3-J3</f>
        <v>0</v>
      </c>
      <c r="L3" s="34"/>
      <c r="M3" s="34"/>
      <c r="N3" s="34"/>
    </row>
    <row r="4" spans="2:14">
      <c r="B4" s="34"/>
      <c r="C4" s="34"/>
      <c r="D4" s="1"/>
      <c r="E4" s="1"/>
      <c r="F4" s="1"/>
      <c r="G4" s="2"/>
      <c r="H4" s="2"/>
      <c r="I4" s="2"/>
      <c r="J4" s="34"/>
      <c r="K4" s="34"/>
      <c r="L4" s="34"/>
      <c r="M4" s="34"/>
      <c r="N4" s="34"/>
    </row>
    <row r="5" spans="2:14">
      <c r="B5" s="35"/>
      <c r="C5" s="35"/>
    </row>
    <row r="6" spans="2:14">
      <c r="B6" s="35"/>
      <c r="C6" s="35"/>
    </row>
    <row r="7" spans="2:14">
      <c r="B7" s="35"/>
      <c r="C7" s="35"/>
    </row>
    <row r="8" spans="2:14">
      <c r="B8" s="35"/>
      <c r="C8" s="35"/>
    </row>
    <row r="9" spans="2:14">
      <c r="B9" s="35"/>
      <c r="C9" s="35"/>
    </row>
    <row r="10" spans="2:14">
      <c r="B10" s="35"/>
      <c r="C10" s="35"/>
    </row>
    <row r="11" spans="2:14">
      <c r="B11" s="35"/>
      <c r="C11" s="35"/>
    </row>
    <row r="12" spans="2:14">
      <c r="B12" s="35"/>
      <c r="C12" s="35"/>
      <c r="L12" s="4">
        <v>0.53125</v>
      </c>
      <c r="M12" s="4">
        <v>0.53174768518518511</v>
      </c>
      <c r="N12" s="4"/>
    </row>
    <row r="13" spans="2:14">
      <c r="B13" s="35"/>
      <c r="C13" s="35"/>
      <c r="L13" s="5"/>
      <c r="N13" s="4">
        <f>M12-L12</f>
        <v>4.9768518518511495E-4</v>
      </c>
    </row>
    <row r="14" spans="2:14">
      <c r="B14" s="35"/>
      <c r="C14" s="35"/>
    </row>
    <row r="15" spans="2:14">
      <c r="B15" s="35"/>
      <c r="C15" s="35"/>
    </row>
    <row r="16" spans="2:14">
      <c r="B16" s="35"/>
      <c r="C16" s="35"/>
    </row>
    <row r="17" spans="2:5">
      <c r="B17" s="35"/>
      <c r="C17" s="35"/>
    </row>
    <row r="18" spans="2:5">
      <c r="B18" s="35"/>
      <c r="C18" s="35"/>
    </row>
    <row r="19" spans="2:5">
      <c r="B19" s="35"/>
      <c r="C19" s="35"/>
    </row>
    <row r="20" spans="2:5">
      <c r="B20" s="35"/>
      <c r="C20" s="35"/>
    </row>
    <row r="21" spans="2:5">
      <c r="B21" s="35"/>
      <c r="C21" s="35"/>
    </row>
    <row r="22" spans="2:5">
      <c r="B22" s="35"/>
      <c r="C22" s="35"/>
      <c r="E22" s="2"/>
    </row>
    <row r="23" spans="2:5">
      <c r="B23" s="35"/>
      <c r="C23" s="35"/>
    </row>
    <row r="24" spans="2:5">
      <c r="B24" s="35"/>
      <c r="C24" s="35"/>
    </row>
    <row r="25" spans="2:5">
      <c r="B25" s="35"/>
      <c r="C25" s="35"/>
    </row>
    <row r="26" spans="2:5">
      <c r="B26" s="35"/>
      <c r="C26" s="35"/>
    </row>
    <row r="27" spans="2:5">
      <c r="B27" s="35"/>
      <c r="C27" s="35"/>
    </row>
    <row r="28" spans="2:5">
      <c r="B28" s="35"/>
      <c r="C28" s="35"/>
    </row>
    <row r="29" spans="2:5">
      <c r="B29" s="35"/>
      <c r="C29" s="35"/>
    </row>
    <row r="30" spans="2:5">
      <c r="B30" s="35"/>
      <c r="C30" s="35"/>
    </row>
    <row r="31" spans="2:5">
      <c r="B31" s="35"/>
      <c r="C31" s="35"/>
    </row>
    <row r="32" spans="2:5">
      <c r="B32" s="35"/>
      <c r="C32" s="35"/>
    </row>
  </sheetData>
  <mergeCells count="37">
    <mergeCell ref="B21:B2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3:B24"/>
    <mergeCell ref="B25:B26"/>
    <mergeCell ref="B27:B28"/>
    <mergeCell ref="B29:B30"/>
    <mergeCell ref="B31:B32"/>
    <mergeCell ref="C25:C26"/>
    <mergeCell ref="C27:C28"/>
    <mergeCell ref="C29:C30"/>
    <mergeCell ref="C31:C32"/>
    <mergeCell ref="J3:J4"/>
    <mergeCell ref="C13:C14"/>
    <mergeCell ref="C15:C16"/>
    <mergeCell ref="C17:C18"/>
    <mergeCell ref="C19:C20"/>
    <mergeCell ref="C21:C22"/>
    <mergeCell ref="C23:C24"/>
    <mergeCell ref="C3:C4"/>
    <mergeCell ref="C5:C6"/>
    <mergeCell ref="C7:C8"/>
    <mergeCell ref="C9:C10"/>
    <mergeCell ref="C11:C12"/>
    <mergeCell ref="K3:K4"/>
    <mergeCell ref="L3:L4"/>
    <mergeCell ref="M3:M4"/>
    <mergeCell ref="N3:N4"/>
    <mergeCell ref="D1:F1"/>
    <mergeCell ref="G1:I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6"/>
  <sheetViews>
    <sheetView tabSelected="1" zoomScale="90" zoomScaleNormal="90" workbookViewId="0">
      <selection activeCell="C11" sqref="C11"/>
    </sheetView>
  </sheetViews>
  <sheetFormatPr defaultColWidth="8.85546875" defaultRowHeight="15"/>
  <cols>
    <col min="1" max="1" width="9" style="16" customWidth="1"/>
    <col min="2" max="2" width="19.140625" style="13" customWidth="1"/>
    <col min="3" max="3" width="23.42578125" style="13" customWidth="1"/>
    <col min="4" max="6" width="8.85546875" style="13"/>
    <col min="7" max="7" width="8.140625" style="16" customWidth="1"/>
    <col min="8" max="8" width="8.85546875" style="20"/>
    <col min="9" max="16384" width="8.85546875" style="13"/>
  </cols>
  <sheetData>
    <row r="1" spans="1:12" s="10" customFormat="1" ht="30">
      <c r="A1" s="6" t="s">
        <v>68</v>
      </c>
      <c r="B1" s="6" t="s">
        <v>8</v>
      </c>
      <c r="C1" s="6" t="s">
        <v>3</v>
      </c>
      <c r="D1" s="6" t="s">
        <v>0</v>
      </c>
      <c r="E1" s="6" t="s">
        <v>6</v>
      </c>
      <c r="F1" s="7" t="s">
        <v>67</v>
      </c>
      <c r="G1" s="7" t="s">
        <v>9</v>
      </c>
      <c r="H1" s="8" t="s">
        <v>1</v>
      </c>
      <c r="I1" s="9" t="s">
        <v>7</v>
      </c>
      <c r="L1" s="11"/>
    </row>
    <row r="2" spans="1:12" ht="18" customHeight="1">
      <c r="A2" s="30" t="s">
        <v>64</v>
      </c>
      <c r="B2" s="58" t="s">
        <v>12</v>
      </c>
      <c r="C2" s="60" t="s">
        <v>14</v>
      </c>
      <c r="D2" s="39">
        <v>0.5229166666666667</v>
      </c>
      <c r="E2" s="39">
        <v>0.56114583333333334</v>
      </c>
      <c r="F2" s="39">
        <f>E2-D2</f>
        <v>3.8229166666666647E-2</v>
      </c>
      <c r="G2" s="41">
        <v>0</v>
      </c>
      <c r="H2" s="43">
        <v>24</v>
      </c>
      <c r="I2" s="44">
        <f>SUM(H2*3)+G2</f>
        <v>72</v>
      </c>
      <c r="L2" s="14"/>
    </row>
    <row r="3" spans="1:12" ht="18" customHeight="1">
      <c r="A3" s="31"/>
      <c r="B3" s="59"/>
      <c r="C3" s="61"/>
      <c r="D3" s="68"/>
      <c r="E3" s="68"/>
      <c r="F3" s="68"/>
      <c r="G3" s="42"/>
      <c r="H3" s="69"/>
      <c r="I3" s="40"/>
      <c r="L3" s="14"/>
    </row>
    <row r="4" spans="1:12" ht="18" customHeight="1">
      <c r="A4" s="6" t="s">
        <v>65</v>
      </c>
      <c r="B4" s="51" t="s">
        <v>10</v>
      </c>
      <c r="C4" s="53" t="s">
        <v>15</v>
      </c>
      <c r="D4" s="47">
        <v>0.52916666666666667</v>
      </c>
      <c r="E4" s="47">
        <v>0.57030092592592596</v>
      </c>
      <c r="F4" s="47">
        <f>E4-D4</f>
        <v>4.1134259259259287E-2</v>
      </c>
      <c r="G4" s="49">
        <v>0</v>
      </c>
      <c r="H4" s="36">
        <v>21</v>
      </c>
      <c r="I4" s="38">
        <f>SUM(H4*3)+G4</f>
        <v>63</v>
      </c>
      <c r="L4" s="14"/>
    </row>
    <row r="5" spans="1:12" ht="18" customHeight="1">
      <c r="A5" s="6"/>
      <c r="B5" s="52"/>
      <c r="C5" s="54"/>
      <c r="D5" s="70"/>
      <c r="E5" s="70"/>
      <c r="F5" s="70"/>
      <c r="G5" s="57"/>
      <c r="H5" s="71"/>
      <c r="I5" s="37"/>
      <c r="L5" s="14"/>
    </row>
    <row r="6" spans="1:12" ht="18" customHeight="1">
      <c r="A6" s="30" t="s">
        <v>66</v>
      </c>
      <c r="B6" s="58" t="s">
        <v>16</v>
      </c>
      <c r="C6" s="60" t="s">
        <v>17</v>
      </c>
      <c r="D6" s="39">
        <v>0.53541666666666665</v>
      </c>
      <c r="E6" s="39">
        <v>0.57387731481481474</v>
      </c>
      <c r="F6" s="39">
        <f>E6-D6</f>
        <v>3.8460648148148091E-2</v>
      </c>
      <c r="G6" s="41">
        <v>0</v>
      </c>
      <c r="H6" s="43">
        <v>18</v>
      </c>
      <c r="I6" s="44">
        <f>SUM(H6*3)+G6</f>
        <v>54</v>
      </c>
      <c r="L6" s="14"/>
    </row>
    <row r="7" spans="1:12" ht="18" customHeight="1">
      <c r="A7" s="31"/>
      <c r="B7" s="59"/>
      <c r="C7" s="61"/>
      <c r="D7" s="68"/>
      <c r="E7" s="68"/>
      <c r="F7" s="68"/>
      <c r="G7" s="42"/>
      <c r="H7" s="69"/>
      <c r="I7" s="40"/>
      <c r="L7" s="14"/>
    </row>
    <row r="8" spans="1:12" ht="18" customHeight="1">
      <c r="A8" s="6">
        <v>4</v>
      </c>
      <c r="B8" s="51" t="s">
        <v>11</v>
      </c>
      <c r="C8" s="53" t="s">
        <v>13</v>
      </c>
      <c r="D8" s="47">
        <v>0.53125</v>
      </c>
      <c r="E8" s="47">
        <v>0.57341435185185186</v>
      </c>
      <c r="F8" s="47">
        <f>E8-D8</f>
        <v>4.2164351851851856E-2</v>
      </c>
      <c r="G8" s="49">
        <v>-1</v>
      </c>
      <c r="H8" s="36">
        <v>17</v>
      </c>
      <c r="I8" s="38">
        <f>SUM(H8*3)+G8</f>
        <v>50</v>
      </c>
      <c r="L8" s="14"/>
    </row>
    <row r="9" spans="1:12" ht="18" customHeight="1">
      <c r="A9" s="6"/>
      <c r="B9" s="52"/>
      <c r="C9" s="54"/>
      <c r="D9" s="37"/>
      <c r="E9" s="37"/>
      <c r="F9" s="37"/>
      <c r="G9" s="57"/>
      <c r="H9" s="37"/>
      <c r="I9" s="37"/>
      <c r="L9" s="14"/>
    </row>
    <row r="10" spans="1:12" ht="18" customHeight="1">
      <c r="A10" s="30">
        <v>5</v>
      </c>
      <c r="B10" s="23" t="s">
        <v>18</v>
      </c>
      <c r="C10" s="21" t="s">
        <v>19</v>
      </c>
      <c r="D10" s="39">
        <v>0.50416666666666665</v>
      </c>
      <c r="E10" s="39">
        <v>0.5470370370370371</v>
      </c>
      <c r="F10" s="39">
        <f t="shared" ref="F10" si="0">E10-D10</f>
        <v>4.2870370370370448E-2</v>
      </c>
      <c r="G10" s="41">
        <v>-2</v>
      </c>
      <c r="H10" s="43">
        <v>17</v>
      </c>
      <c r="I10" s="44">
        <f>SUM(H10*3)+G10</f>
        <v>49</v>
      </c>
    </row>
    <row r="11" spans="1:12" ht="18" customHeight="1">
      <c r="A11" s="31"/>
      <c r="B11" s="24" t="s">
        <v>69</v>
      </c>
      <c r="C11" s="22" t="s">
        <v>70</v>
      </c>
      <c r="D11" s="40"/>
      <c r="E11" s="40"/>
      <c r="F11" s="40"/>
      <c r="G11" s="42"/>
      <c r="H11" s="40"/>
      <c r="I11" s="40"/>
    </row>
    <row r="12" spans="1:12" ht="18" customHeight="1">
      <c r="A12" s="6">
        <v>6</v>
      </c>
      <c r="B12" s="25" t="s">
        <v>21</v>
      </c>
      <c r="C12" s="16" t="s">
        <v>22</v>
      </c>
      <c r="D12" s="55">
        <v>0.53333333333333333</v>
      </c>
      <c r="E12" s="55">
        <v>0.57197916666666659</v>
      </c>
      <c r="F12" s="47">
        <f t="shared" ref="F12" si="1">E12-D12</f>
        <v>3.8645833333333268E-2</v>
      </c>
      <c r="G12" s="56">
        <v>0</v>
      </c>
      <c r="H12" s="45">
        <v>16</v>
      </c>
      <c r="I12" s="46">
        <f>SUM(H12*3)+G12</f>
        <v>48</v>
      </c>
    </row>
    <row r="13" spans="1:12" ht="18" customHeight="1">
      <c r="A13" s="6"/>
      <c r="B13" s="25" t="s">
        <v>20</v>
      </c>
      <c r="C13" s="16" t="s">
        <v>23</v>
      </c>
      <c r="D13" s="46"/>
      <c r="E13" s="46"/>
      <c r="F13" s="37"/>
      <c r="G13" s="56"/>
      <c r="H13" s="46"/>
      <c r="I13" s="46"/>
    </row>
    <row r="14" spans="1:12" ht="18" customHeight="1">
      <c r="A14" s="30">
        <v>7</v>
      </c>
      <c r="B14" s="23" t="s">
        <v>24</v>
      </c>
      <c r="C14" s="21" t="s">
        <v>25</v>
      </c>
      <c r="D14" s="39">
        <v>0.50208333333333333</v>
      </c>
      <c r="E14" s="39">
        <v>0.54334490740740737</v>
      </c>
      <c r="F14" s="39">
        <f t="shared" ref="F14" si="2">E14-D14</f>
        <v>4.1261574074074048E-2</v>
      </c>
      <c r="G14" s="41">
        <v>0</v>
      </c>
      <c r="H14" s="43">
        <v>12</v>
      </c>
      <c r="I14" s="44">
        <f>SUM(H14*3)+G14</f>
        <v>36</v>
      </c>
    </row>
    <row r="15" spans="1:12" ht="18" customHeight="1">
      <c r="A15" s="31"/>
      <c r="B15" s="26" t="s">
        <v>26</v>
      </c>
      <c r="C15" s="22" t="s">
        <v>27</v>
      </c>
      <c r="D15" s="64"/>
      <c r="E15" s="64"/>
      <c r="F15" s="40"/>
      <c r="G15" s="67"/>
      <c r="H15" s="64"/>
      <c r="I15" s="64"/>
    </row>
    <row r="16" spans="1:12" ht="18" customHeight="1">
      <c r="A16" s="6">
        <v>8</v>
      </c>
      <c r="B16" s="27" t="s">
        <v>28</v>
      </c>
      <c r="C16" s="16" t="s">
        <v>29</v>
      </c>
      <c r="D16" s="47">
        <v>0.51041666666666663</v>
      </c>
      <c r="E16" s="47">
        <v>0.55251157407407414</v>
      </c>
      <c r="F16" s="47">
        <f t="shared" ref="F16" si="3">E16-D16</f>
        <v>4.2094907407407511E-2</v>
      </c>
      <c r="G16" s="49">
        <v>-1</v>
      </c>
      <c r="H16" s="36">
        <v>12</v>
      </c>
      <c r="I16" s="38">
        <f>SUM(H16*3)+G16</f>
        <v>35</v>
      </c>
    </row>
    <row r="17" spans="1:9" ht="18" customHeight="1">
      <c r="A17" s="6"/>
      <c r="B17" s="25" t="s">
        <v>30</v>
      </c>
      <c r="C17" s="16" t="s">
        <v>31</v>
      </c>
      <c r="D17" s="37"/>
      <c r="E17" s="37"/>
      <c r="F17" s="37"/>
      <c r="G17" s="57"/>
      <c r="H17" s="37"/>
      <c r="I17" s="37"/>
    </row>
    <row r="18" spans="1:9" ht="18" customHeight="1">
      <c r="A18" s="30">
        <v>9</v>
      </c>
      <c r="B18" s="23" t="s">
        <v>32</v>
      </c>
      <c r="C18" s="21" t="s">
        <v>34</v>
      </c>
      <c r="D18" s="62">
        <v>0.51666666666666672</v>
      </c>
      <c r="E18" s="62">
        <v>0.55674768518518525</v>
      </c>
      <c r="F18" s="39">
        <f t="shared" ref="F18" si="4">E18-D18</f>
        <v>4.008101851851853E-2</v>
      </c>
      <c r="G18" s="65">
        <v>0</v>
      </c>
      <c r="H18" s="66">
        <v>10</v>
      </c>
      <c r="I18" s="63">
        <f>SUM(H18*3)+G18</f>
        <v>30</v>
      </c>
    </row>
    <row r="19" spans="1:9" ht="18" customHeight="1">
      <c r="A19" s="31"/>
      <c r="B19" s="24" t="s">
        <v>33</v>
      </c>
      <c r="C19" s="22" t="s">
        <v>35</v>
      </c>
      <c r="D19" s="63"/>
      <c r="E19" s="63"/>
      <c r="F19" s="40"/>
      <c r="G19" s="65"/>
      <c r="H19" s="63"/>
      <c r="I19" s="63"/>
    </row>
    <row r="20" spans="1:9" ht="18" customHeight="1">
      <c r="A20" s="6">
        <v>10</v>
      </c>
      <c r="B20" s="27" t="s">
        <v>44</v>
      </c>
      <c r="C20" s="12" t="s">
        <v>46</v>
      </c>
      <c r="D20" s="47">
        <v>0.51250000000000007</v>
      </c>
      <c r="E20" s="47">
        <v>0.55383101851851857</v>
      </c>
      <c r="F20" s="47">
        <f t="shared" ref="F20" si="5">E20-D20</f>
        <v>4.1331018518518503E-2</v>
      </c>
      <c r="G20" s="49">
        <v>0</v>
      </c>
      <c r="H20" s="36">
        <v>9</v>
      </c>
      <c r="I20" s="38">
        <f>SUM(H20*3)+G20</f>
        <v>27</v>
      </c>
    </row>
    <row r="21" spans="1:9" ht="18" customHeight="1">
      <c r="A21" s="6"/>
      <c r="B21" s="28" t="s">
        <v>45</v>
      </c>
      <c r="C21" s="15" t="s">
        <v>47</v>
      </c>
      <c r="D21" s="37"/>
      <c r="E21" s="37"/>
      <c r="F21" s="37"/>
      <c r="G21" s="57"/>
      <c r="H21" s="37"/>
      <c r="I21" s="37"/>
    </row>
    <row r="22" spans="1:9" ht="18" customHeight="1">
      <c r="A22" s="30">
        <v>11</v>
      </c>
      <c r="B22" s="23" t="s">
        <v>36</v>
      </c>
      <c r="C22" s="21" t="s">
        <v>37</v>
      </c>
      <c r="D22" s="39">
        <v>0.50624999999999998</v>
      </c>
      <c r="E22" s="39">
        <v>0.55164351851851856</v>
      </c>
      <c r="F22" s="39">
        <f t="shared" ref="F22" si="6">E22-D22</f>
        <v>4.5393518518518583E-2</v>
      </c>
      <c r="G22" s="41">
        <v>-6</v>
      </c>
      <c r="H22" s="43">
        <v>11</v>
      </c>
      <c r="I22" s="44">
        <f>SUM(H22*3)+G22</f>
        <v>27</v>
      </c>
    </row>
    <row r="23" spans="1:9" ht="18" customHeight="1">
      <c r="A23" s="31"/>
      <c r="B23" s="24" t="s">
        <v>38</v>
      </c>
      <c r="C23" s="22" t="s">
        <v>39</v>
      </c>
      <c r="D23" s="40"/>
      <c r="E23" s="40"/>
      <c r="F23" s="40"/>
      <c r="G23" s="42"/>
      <c r="H23" s="40"/>
      <c r="I23" s="40"/>
    </row>
    <row r="24" spans="1:9" ht="18" customHeight="1">
      <c r="A24" s="6">
        <v>12</v>
      </c>
      <c r="B24" s="29" t="s">
        <v>40</v>
      </c>
      <c r="C24" s="18" t="s">
        <v>41</v>
      </c>
      <c r="D24" s="55">
        <v>0.52708333333333335</v>
      </c>
      <c r="E24" s="55">
        <v>0.58486111111111116</v>
      </c>
      <c r="F24" s="47">
        <f t="shared" ref="F24" si="7">E24-D24</f>
        <v>5.7777777777777817E-2</v>
      </c>
      <c r="G24" s="56">
        <v>-24</v>
      </c>
      <c r="H24" s="45">
        <v>17</v>
      </c>
      <c r="I24" s="46">
        <f>SUM(H24*3)+G24</f>
        <v>27</v>
      </c>
    </row>
    <row r="25" spans="1:9" ht="18" customHeight="1">
      <c r="A25" s="6"/>
      <c r="B25" s="29" t="s">
        <v>42</v>
      </c>
      <c r="C25" s="18" t="s">
        <v>43</v>
      </c>
      <c r="D25" s="46"/>
      <c r="E25" s="46"/>
      <c r="F25" s="37"/>
      <c r="G25" s="56"/>
      <c r="H25" s="46"/>
      <c r="I25" s="46"/>
    </row>
    <row r="26" spans="1:9" ht="18" customHeight="1">
      <c r="A26" s="30">
        <v>13</v>
      </c>
      <c r="B26" s="23" t="s">
        <v>60</v>
      </c>
      <c r="C26" s="21" t="s">
        <v>61</v>
      </c>
      <c r="D26" s="39">
        <v>0.52500000000000002</v>
      </c>
      <c r="E26" s="39">
        <v>0.56699074074074074</v>
      </c>
      <c r="F26" s="39">
        <f t="shared" ref="F26" si="8">E26-D26</f>
        <v>4.1990740740740717E-2</v>
      </c>
      <c r="G26" s="41">
        <v>-1</v>
      </c>
      <c r="H26" s="43">
        <v>8</v>
      </c>
      <c r="I26" s="44">
        <f>SUM(H26*3)+G26</f>
        <v>23</v>
      </c>
    </row>
    <row r="27" spans="1:9" ht="18" customHeight="1">
      <c r="A27" s="31"/>
      <c r="B27" s="24" t="s">
        <v>62</v>
      </c>
      <c r="C27" s="22" t="s">
        <v>63</v>
      </c>
      <c r="D27" s="40"/>
      <c r="E27" s="40"/>
      <c r="F27" s="40"/>
      <c r="G27" s="42"/>
      <c r="H27" s="40"/>
      <c r="I27" s="40"/>
    </row>
    <row r="28" spans="1:9" ht="18" customHeight="1">
      <c r="A28" s="6">
        <v>14</v>
      </c>
      <c r="B28" s="27" t="s">
        <v>48</v>
      </c>
      <c r="C28" s="12" t="s">
        <v>49</v>
      </c>
      <c r="D28" s="47">
        <v>0.5</v>
      </c>
      <c r="E28" s="47">
        <v>0.53938657407407409</v>
      </c>
      <c r="F28" s="47">
        <f t="shared" ref="F28" si="9">E28-D28</f>
        <v>3.9386574074074088E-2</v>
      </c>
      <c r="G28" s="49">
        <v>0</v>
      </c>
      <c r="H28" s="36">
        <v>7</v>
      </c>
      <c r="I28" s="38">
        <f>SUM(H28*3)+G28</f>
        <v>21</v>
      </c>
    </row>
    <row r="29" spans="1:9" ht="18" customHeight="1">
      <c r="A29" s="6"/>
      <c r="B29" s="28" t="s">
        <v>50</v>
      </c>
      <c r="C29" s="15" t="s">
        <v>51</v>
      </c>
      <c r="D29" s="37"/>
      <c r="E29" s="37"/>
      <c r="F29" s="37"/>
      <c r="G29" s="57"/>
      <c r="H29" s="37"/>
      <c r="I29" s="37"/>
    </row>
    <row r="30" spans="1:9" ht="18" customHeight="1">
      <c r="A30" s="30">
        <v>15</v>
      </c>
      <c r="B30" s="23" t="s">
        <v>52</v>
      </c>
      <c r="C30" s="21" t="s">
        <v>53</v>
      </c>
      <c r="D30" s="39">
        <v>0.52083333333333337</v>
      </c>
      <c r="E30" s="39">
        <v>0.57559027777777783</v>
      </c>
      <c r="F30" s="39">
        <f t="shared" ref="F30" si="10">E30-D30</f>
        <v>5.4756944444444455E-2</v>
      </c>
      <c r="G30" s="41">
        <v>-19</v>
      </c>
      <c r="H30" s="43">
        <v>13</v>
      </c>
      <c r="I30" s="44">
        <f>SUM(H30*3)+G30</f>
        <v>20</v>
      </c>
    </row>
    <row r="31" spans="1:9" ht="18" customHeight="1">
      <c r="A31" s="31"/>
      <c r="B31" s="24" t="s">
        <v>54</v>
      </c>
      <c r="C31" s="22" t="s">
        <v>55</v>
      </c>
      <c r="D31" s="40"/>
      <c r="E31" s="40"/>
      <c r="F31" s="40"/>
      <c r="G31" s="42"/>
      <c r="H31" s="40"/>
      <c r="I31" s="40"/>
    </row>
    <row r="32" spans="1:9" ht="18" customHeight="1">
      <c r="A32" s="32">
        <v>16</v>
      </c>
      <c r="B32" s="29" t="s">
        <v>56</v>
      </c>
      <c r="C32" s="18" t="s">
        <v>57</v>
      </c>
      <c r="D32" s="55">
        <v>0.51874999999999993</v>
      </c>
      <c r="E32" s="55">
        <v>0.55734953703703705</v>
      </c>
      <c r="F32" s="47">
        <f t="shared" ref="F32" si="11">E32-D32</f>
        <v>3.8599537037037113E-2</v>
      </c>
      <c r="G32" s="56">
        <v>0</v>
      </c>
      <c r="H32" s="45">
        <v>6</v>
      </c>
      <c r="I32" s="46">
        <f>SUM(H32*3)+G32</f>
        <v>18</v>
      </c>
    </row>
    <row r="33" spans="1:9" ht="18" customHeight="1">
      <c r="A33" s="33"/>
      <c r="B33" s="29" t="s">
        <v>58</v>
      </c>
      <c r="C33" s="18" t="s">
        <v>59</v>
      </c>
      <c r="D33" s="46"/>
      <c r="E33" s="46"/>
      <c r="F33" s="37"/>
      <c r="G33" s="56"/>
      <c r="H33" s="46"/>
      <c r="I33" s="46"/>
    </row>
    <row r="34" spans="1:9">
      <c r="B34" s="17"/>
      <c r="C34" s="17"/>
      <c r="D34" s="47"/>
      <c r="E34" s="47"/>
      <c r="F34" s="47"/>
      <c r="G34" s="49"/>
      <c r="H34" s="36"/>
      <c r="I34" s="38"/>
    </row>
    <row r="35" spans="1:9">
      <c r="B35" s="14"/>
      <c r="C35" s="14"/>
      <c r="D35" s="48"/>
      <c r="E35" s="48"/>
      <c r="F35" s="48"/>
      <c r="G35" s="50"/>
      <c r="H35" s="48"/>
      <c r="I35" s="48"/>
    </row>
    <row r="36" spans="1:9">
      <c r="A36" s="18"/>
      <c r="B36" s="14"/>
      <c r="C36" s="14"/>
      <c r="D36" s="14"/>
      <c r="E36" s="14"/>
      <c r="F36" s="14"/>
      <c r="G36" s="18"/>
      <c r="H36" s="19"/>
      <c r="I36" s="14"/>
    </row>
  </sheetData>
  <sortState ref="B4:I7">
    <sortCondition descending="1" ref="I4:I7"/>
  </sortState>
  <mergeCells count="110">
    <mergeCell ref="D2:D3"/>
    <mergeCell ref="E2:E3"/>
    <mergeCell ref="F2:F3"/>
    <mergeCell ref="G2:G3"/>
    <mergeCell ref="H2:H3"/>
    <mergeCell ref="I2:I3"/>
    <mergeCell ref="D6:D7"/>
    <mergeCell ref="E6:E7"/>
    <mergeCell ref="F6:F7"/>
    <mergeCell ref="G6:G7"/>
    <mergeCell ref="H6:H7"/>
    <mergeCell ref="I6:I7"/>
    <mergeCell ref="D4:D5"/>
    <mergeCell ref="E4:E5"/>
    <mergeCell ref="F4:F5"/>
    <mergeCell ref="G4:G5"/>
    <mergeCell ref="H4:H5"/>
    <mergeCell ref="I4:I5"/>
    <mergeCell ref="D10:D11"/>
    <mergeCell ref="E10:E11"/>
    <mergeCell ref="F10:F11"/>
    <mergeCell ref="G10:G11"/>
    <mergeCell ref="H10:H11"/>
    <mergeCell ref="I10:I11"/>
    <mergeCell ref="D8:D9"/>
    <mergeCell ref="E8:E9"/>
    <mergeCell ref="F8:F9"/>
    <mergeCell ref="G8:G9"/>
    <mergeCell ref="H8:H9"/>
    <mergeCell ref="I8:I9"/>
    <mergeCell ref="G14:G15"/>
    <mergeCell ref="H14:H15"/>
    <mergeCell ref="I14:I15"/>
    <mergeCell ref="D12:D13"/>
    <mergeCell ref="E12:E13"/>
    <mergeCell ref="F12:F13"/>
    <mergeCell ref="G12:G13"/>
    <mergeCell ref="H12:H13"/>
    <mergeCell ref="I12:I13"/>
    <mergeCell ref="G18:G19"/>
    <mergeCell ref="H18:H19"/>
    <mergeCell ref="I18:I19"/>
    <mergeCell ref="D16:D17"/>
    <mergeCell ref="E16:E17"/>
    <mergeCell ref="F16:F17"/>
    <mergeCell ref="G16:G17"/>
    <mergeCell ref="H16:H17"/>
    <mergeCell ref="I16:I17"/>
    <mergeCell ref="B6:B7"/>
    <mergeCell ref="B2:B3"/>
    <mergeCell ref="B4:B5"/>
    <mergeCell ref="C2:C3"/>
    <mergeCell ref="C4:C5"/>
    <mergeCell ref="C6:C7"/>
    <mergeCell ref="D30:D31"/>
    <mergeCell ref="E30:E31"/>
    <mergeCell ref="F30:F31"/>
    <mergeCell ref="D28:D29"/>
    <mergeCell ref="E28:E29"/>
    <mergeCell ref="F28:F29"/>
    <mergeCell ref="D24:D25"/>
    <mergeCell ref="E24:E25"/>
    <mergeCell ref="F24:F25"/>
    <mergeCell ref="D22:D23"/>
    <mergeCell ref="E22:E23"/>
    <mergeCell ref="F22:F23"/>
    <mergeCell ref="D18:D19"/>
    <mergeCell ref="E18:E19"/>
    <mergeCell ref="F18:F19"/>
    <mergeCell ref="D14:D15"/>
    <mergeCell ref="E14:E15"/>
    <mergeCell ref="F14:F15"/>
    <mergeCell ref="D34:D35"/>
    <mergeCell ref="E34:E35"/>
    <mergeCell ref="F34:F35"/>
    <mergeCell ref="G34:G35"/>
    <mergeCell ref="H34:H35"/>
    <mergeCell ref="I34:I35"/>
    <mergeCell ref="B8:B9"/>
    <mergeCell ref="C8:C9"/>
    <mergeCell ref="D32:D33"/>
    <mergeCell ref="E32:E33"/>
    <mergeCell ref="F32:F33"/>
    <mergeCell ref="G32:G33"/>
    <mergeCell ref="D20:D21"/>
    <mergeCell ref="E20:E21"/>
    <mergeCell ref="F20:F21"/>
    <mergeCell ref="G20:G21"/>
    <mergeCell ref="G30:G31"/>
    <mergeCell ref="H30:H31"/>
    <mergeCell ref="I30:I31"/>
    <mergeCell ref="G28:G29"/>
    <mergeCell ref="H28:H29"/>
    <mergeCell ref="I28:I29"/>
    <mergeCell ref="G24:G25"/>
    <mergeCell ref="H24:H25"/>
    <mergeCell ref="H20:H21"/>
    <mergeCell ref="I20:I21"/>
    <mergeCell ref="D26:D27"/>
    <mergeCell ref="E26:E27"/>
    <mergeCell ref="F26:F27"/>
    <mergeCell ref="G26:G27"/>
    <mergeCell ref="H26:H27"/>
    <mergeCell ref="I26:I27"/>
    <mergeCell ref="H32:H33"/>
    <mergeCell ref="I32:I33"/>
    <mergeCell ref="I24:I25"/>
    <mergeCell ref="G22:G23"/>
    <mergeCell ref="H22:H23"/>
    <mergeCell ref="I22:I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Leht1</vt:lpstr>
      <vt:lpstr>Leht2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Annika</dc:creator>
  <cp:lastModifiedBy>Kasutaja</cp:lastModifiedBy>
  <cp:lastPrinted>2015-09-21T05:07:54Z</cp:lastPrinted>
  <dcterms:created xsi:type="dcterms:W3CDTF">2015-09-19T13:46:11Z</dcterms:created>
  <dcterms:modified xsi:type="dcterms:W3CDTF">2015-09-22T07:32:57Z</dcterms:modified>
</cp:coreProperties>
</file>